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are\"/>
    </mc:Choice>
  </mc:AlternateContent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22" i="1" l="1"/>
  <c r="G30" i="1"/>
  <c r="I6" i="1" l="1"/>
  <c r="E32" i="1" l="1"/>
  <c r="L19" i="1" l="1"/>
  <c r="K19" i="1"/>
  <c r="D32" i="1"/>
  <c r="I7" i="1" l="1"/>
  <c r="J19" i="1"/>
  <c r="J9" i="1" l="1"/>
  <c r="J5" i="1"/>
  <c r="K5" i="1"/>
  <c r="L5" i="1"/>
  <c r="D24" i="1"/>
  <c r="D22" i="1"/>
  <c r="D19" i="1"/>
  <c r="D15" i="1"/>
  <c r="D9" i="1"/>
  <c r="D5" i="1"/>
  <c r="E5" i="1"/>
  <c r="F5" i="1"/>
  <c r="G5" i="1"/>
  <c r="H5" i="1"/>
  <c r="K32" i="1" l="1"/>
  <c r="L32" i="1"/>
  <c r="J32" i="1"/>
  <c r="K30" i="1"/>
  <c r="L30" i="1"/>
  <c r="J30" i="1"/>
  <c r="K24" i="1"/>
  <c r="L24" i="1"/>
  <c r="J24" i="1"/>
  <c r="K22" i="1"/>
  <c r="L22" i="1"/>
  <c r="J22" i="1"/>
  <c r="K15" i="1"/>
  <c r="L15" i="1"/>
  <c r="J15" i="1"/>
  <c r="K9" i="1"/>
  <c r="L9" i="1"/>
  <c r="L4" i="1" l="1"/>
  <c r="K4" i="1"/>
  <c r="J4" i="1"/>
  <c r="I8" i="1"/>
  <c r="I5" i="1" s="1"/>
  <c r="I10" i="1"/>
  <c r="I11" i="1"/>
  <c r="I12" i="1"/>
  <c r="I13" i="1"/>
  <c r="I14" i="1"/>
  <c r="I16" i="1"/>
  <c r="I17" i="1"/>
  <c r="I18" i="1"/>
  <c r="I20" i="1"/>
  <c r="I21" i="1"/>
  <c r="I23" i="1"/>
  <c r="I25" i="1"/>
  <c r="I26" i="1"/>
  <c r="I31" i="1"/>
  <c r="I33" i="1"/>
  <c r="I34" i="1"/>
  <c r="I35" i="1"/>
  <c r="H9" i="1"/>
  <c r="H15" i="1"/>
  <c r="H19" i="1"/>
  <c r="H22" i="1"/>
  <c r="H24" i="1"/>
  <c r="H32" i="1"/>
  <c r="E9" i="1"/>
  <c r="F9" i="1"/>
  <c r="G9" i="1"/>
  <c r="E15" i="1"/>
  <c r="F15" i="1"/>
  <c r="G15" i="1"/>
  <c r="E19" i="1"/>
  <c r="F19" i="1"/>
  <c r="E22" i="1"/>
  <c r="F22" i="1"/>
  <c r="E24" i="1"/>
  <c r="F24" i="1"/>
  <c r="G24" i="1"/>
  <c r="E30" i="1"/>
  <c r="F30" i="1"/>
  <c r="F32" i="1"/>
  <c r="G32" i="1"/>
  <c r="D30" i="1"/>
  <c r="I32" i="1" l="1"/>
  <c r="F4" i="1"/>
  <c r="H4" i="1"/>
  <c r="D4" i="1"/>
  <c r="E4" i="1"/>
  <c r="I22" i="1"/>
  <c r="I15" i="1"/>
  <c r="I19" i="1"/>
  <c r="I9" i="1"/>
  <c r="I24" i="1"/>
  <c r="I30" i="1" l="1"/>
  <c r="I4" i="1" s="1"/>
  <c r="G4" i="1"/>
</calcChain>
</file>

<file path=xl/sharedStrings.xml><?xml version="1.0" encoding="utf-8"?>
<sst xmlns="http://schemas.openxmlformats.org/spreadsheetml/2006/main" count="46" uniqueCount="46">
  <si>
    <t>Primaria Danesti</t>
  </si>
  <si>
    <t>Total</t>
  </si>
  <si>
    <t>TRIM. I</t>
  </si>
  <si>
    <t>TRIM. II</t>
  </si>
  <si>
    <t>TRIM. III</t>
  </si>
  <si>
    <t>TRIM. IV</t>
  </si>
  <si>
    <t>Total General</t>
  </si>
  <si>
    <t>04.02 Total</t>
  </si>
  <si>
    <t>04.02.01</t>
  </si>
  <si>
    <t>04.02.04</t>
  </si>
  <si>
    <t>04.02.05</t>
  </si>
  <si>
    <t>07.02.01.01</t>
  </si>
  <si>
    <t>07.02.01.02</t>
  </si>
  <si>
    <t>07.02.02.01</t>
  </si>
  <si>
    <t>07.02.02.02</t>
  </si>
  <si>
    <t>07.02.02.03</t>
  </si>
  <si>
    <t>07.02 Total</t>
  </si>
  <si>
    <t>11.02 Total</t>
  </si>
  <si>
    <t>11.02.02</t>
  </si>
  <si>
    <t>11.02.05</t>
  </si>
  <si>
    <t>11.02.06</t>
  </si>
  <si>
    <t>16.02 Total</t>
  </si>
  <si>
    <t>16.02.01</t>
  </si>
  <si>
    <t>16.02.02</t>
  </si>
  <si>
    <t>18.02 Total</t>
  </si>
  <si>
    <t>18.02.50</t>
  </si>
  <si>
    <t>35.02.01</t>
  </si>
  <si>
    <t>35.02.50</t>
  </si>
  <si>
    <t>36.02 Total</t>
  </si>
  <si>
    <t>35.02 Total</t>
  </si>
  <si>
    <t>36.02.50</t>
  </si>
  <si>
    <t>42.02 Total</t>
  </si>
  <si>
    <t>42.02.34</t>
  </si>
  <si>
    <t>42.02.41</t>
  </si>
  <si>
    <t>42.02.65</t>
  </si>
  <si>
    <t>Venit Buget 2022</t>
  </si>
  <si>
    <t>Total 2022</t>
  </si>
  <si>
    <t>37.02 total</t>
  </si>
  <si>
    <t>37.02.03</t>
  </si>
  <si>
    <t>37.03.04</t>
  </si>
  <si>
    <t xml:space="preserve">Presedinte de sedinta </t>
  </si>
  <si>
    <t>Contrasemneaza</t>
  </si>
  <si>
    <t>Secretar General</t>
  </si>
  <si>
    <t>Palita Daniel</t>
  </si>
  <si>
    <t>Popa Claudia Rodica</t>
  </si>
  <si>
    <t>anexa 1 la hcl nr 8/28.02.2022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</si>
</sst>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2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pane xSplit="3" ySplit="4" topLeftCell="D5" activePane="bottomRight" state="frozen"/>
      <selection pane="topRight" activeCell="D1" sqref="D1"/>
      <selection pane="bottomLeft" activeCell="A11" sqref="A11"/>
      <selection pane="bottomRight" activeCell="H13" sqref="H13"/>
    </sheetView>
  </sheetViews>
  <sheetFormatPr defaultRowHeight="15" x14ac:dyDescent="0.25"/>
  <cols>
    <col min="1" max="1" width="5.28515625" customWidth="1"/>
    <col min="2" max="2" width="5.140625" customWidth="1"/>
    <col min="3" max="3" width="20.42578125" bestFit="1" customWidth="1"/>
    <col min="4" max="4" width="11" bestFit="1" customWidth="1"/>
    <col min="5" max="5" width="11.5703125" bestFit="1" customWidth="1"/>
    <col min="6" max="6" width="12.5703125" bestFit="1" customWidth="1"/>
    <col min="7" max="7" width="13.5703125" bestFit="1" customWidth="1"/>
    <col min="8" max="8" width="13.42578125" bestFit="1" customWidth="1"/>
    <col min="9" max="9" width="14.5703125" bestFit="1" customWidth="1"/>
    <col min="10" max="12" width="10.5703125" bestFit="1" customWidth="1"/>
  </cols>
  <sheetData>
    <row r="1" spans="1:12" ht="18.75" x14ac:dyDescent="0.3">
      <c r="A1" s="4" t="s">
        <v>0</v>
      </c>
      <c r="B1" s="5"/>
      <c r="C1" s="5"/>
      <c r="D1" s="5"/>
      <c r="E1" s="5"/>
      <c r="F1" s="5" t="s">
        <v>35</v>
      </c>
      <c r="G1" s="5"/>
      <c r="H1" s="5"/>
      <c r="I1" s="5" t="s">
        <v>45</v>
      </c>
      <c r="J1" s="5"/>
      <c r="K1" s="5"/>
      <c r="L1" s="5"/>
    </row>
    <row r="2" spans="1:12" ht="18.75" x14ac:dyDescent="0.3">
      <c r="A2" s="1"/>
      <c r="B2" s="1"/>
      <c r="C2" s="1"/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36</v>
      </c>
      <c r="J2" s="1">
        <v>2023</v>
      </c>
      <c r="K2" s="1">
        <v>2024</v>
      </c>
      <c r="L2" s="1">
        <v>2025</v>
      </c>
    </row>
    <row r="3" spans="1:12" ht="18.75" x14ac:dyDescent="0.3">
      <c r="A3" s="2">
        <v>0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</row>
    <row r="4" spans="1:12" ht="18.75" x14ac:dyDescent="0.3">
      <c r="A4" s="3">
        <v>1</v>
      </c>
      <c r="B4" s="3"/>
      <c r="C4" s="7" t="s">
        <v>6</v>
      </c>
      <c r="D4" s="8">
        <f t="shared" ref="D4:L4" si="0">D5+D9+D15+D19+D22+D24+D30+D32</f>
        <v>6966.5</v>
      </c>
      <c r="E4" s="8">
        <f t="shared" si="0"/>
        <v>1701</v>
      </c>
      <c r="F4" s="8">
        <f t="shared" si="0"/>
        <v>1880</v>
      </c>
      <c r="G4" s="8">
        <f t="shared" si="0"/>
        <v>1862</v>
      </c>
      <c r="H4" s="8">
        <f t="shared" si="0"/>
        <v>1523.5</v>
      </c>
      <c r="I4" s="8">
        <f t="shared" si="0"/>
        <v>6966.5</v>
      </c>
      <c r="J4" s="8">
        <f t="shared" si="0"/>
        <v>6758.5</v>
      </c>
      <c r="K4" s="8">
        <f t="shared" si="0"/>
        <v>7434.5</v>
      </c>
      <c r="L4" s="8">
        <f t="shared" si="0"/>
        <v>7835.5</v>
      </c>
    </row>
    <row r="5" spans="1:12" ht="18.75" x14ac:dyDescent="0.3">
      <c r="A5" s="3">
        <v>2</v>
      </c>
      <c r="B5" s="3"/>
      <c r="C5" s="9" t="s">
        <v>7</v>
      </c>
      <c r="D5" s="10">
        <f>D6+D7+D8</f>
        <v>1537</v>
      </c>
      <c r="E5" s="10">
        <f t="shared" ref="E5:I5" si="1">E6+E7+E8</f>
        <v>384</v>
      </c>
      <c r="F5" s="10">
        <f t="shared" si="1"/>
        <v>385</v>
      </c>
      <c r="G5" s="10">
        <f t="shared" si="1"/>
        <v>384</v>
      </c>
      <c r="H5" s="10">
        <f t="shared" si="1"/>
        <v>384</v>
      </c>
      <c r="I5" s="10">
        <f t="shared" si="1"/>
        <v>1537</v>
      </c>
      <c r="J5" s="10">
        <f>J6+J7+J8</f>
        <v>1698</v>
      </c>
      <c r="K5" s="10">
        <f t="shared" ref="K5:L5" si="2">K6+K7+K8</f>
        <v>3059</v>
      </c>
      <c r="L5" s="10">
        <f t="shared" si="2"/>
        <v>3390</v>
      </c>
    </row>
    <row r="6" spans="1:12" ht="18.75" x14ac:dyDescent="0.3">
      <c r="A6" s="3">
        <v>3</v>
      </c>
      <c r="B6" s="3"/>
      <c r="C6" s="11" t="s">
        <v>8</v>
      </c>
      <c r="D6" s="3">
        <v>385</v>
      </c>
      <c r="E6" s="3">
        <v>96</v>
      </c>
      <c r="F6" s="3">
        <v>97</v>
      </c>
      <c r="G6" s="3">
        <v>96</v>
      </c>
      <c r="H6" s="3">
        <v>96</v>
      </c>
      <c r="I6" s="3">
        <f>SUM(E6:H6)</f>
        <v>385</v>
      </c>
      <c r="J6" s="3">
        <v>418</v>
      </c>
      <c r="K6" s="3">
        <v>439</v>
      </c>
      <c r="L6" s="3">
        <v>459</v>
      </c>
    </row>
    <row r="7" spans="1:12" ht="18.75" x14ac:dyDescent="0.3">
      <c r="A7" s="3">
        <v>4</v>
      </c>
      <c r="B7" s="3"/>
      <c r="C7" s="11" t="s">
        <v>9</v>
      </c>
      <c r="D7" s="3">
        <v>852</v>
      </c>
      <c r="E7" s="3">
        <v>213</v>
      </c>
      <c r="F7" s="3">
        <v>213</v>
      </c>
      <c r="G7" s="3">
        <v>213</v>
      </c>
      <c r="H7" s="3">
        <v>213</v>
      </c>
      <c r="I7" s="3">
        <f>SUM(E7:H7)</f>
        <v>852</v>
      </c>
      <c r="J7" s="3">
        <v>1280</v>
      </c>
      <c r="K7" s="3">
        <v>2620</v>
      </c>
      <c r="L7" s="3">
        <v>2931</v>
      </c>
    </row>
    <row r="8" spans="1:12" ht="18.75" x14ac:dyDescent="0.3">
      <c r="A8" s="3">
        <v>5</v>
      </c>
      <c r="B8" s="3"/>
      <c r="C8" s="11" t="s">
        <v>10</v>
      </c>
      <c r="D8" s="3">
        <v>300</v>
      </c>
      <c r="E8" s="3">
        <v>75</v>
      </c>
      <c r="F8" s="3">
        <v>75</v>
      </c>
      <c r="G8" s="3">
        <v>75</v>
      </c>
      <c r="H8" s="3">
        <v>75</v>
      </c>
      <c r="I8" s="3">
        <f t="shared" ref="I8:I31" si="3">SUM(E8:H8)</f>
        <v>300</v>
      </c>
      <c r="J8" s="3">
        <v>0</v>
      </c>
      <c r="K8" s="3">
        <v>0</v>
      </c>
      <c r="L8" s="3">
        <v>0</v>
      </c>
    </row>
    <row r="9" spans="1:12" ht="18.75" x14ac:dyDescent="0.3">
      <c r="A9" s="3">
        <v>6</v>
      </c>
      <c r="B9" s="3"/>
      <c r="C9" s="9" t="s">
        <v>16</v>
      </c>
      <c r="D9" s="10">
        <f>SUM(D10:D14)</f>
        <v>534</v>
      </c>
      <c r="E9" s="10">
        <f>SUM(E10:E14)</f>
        <v>195</v>
      </c>
      <c r="F9" s="10">
        <f>SUM(F10:F14)</f>
        <v>317</v>
      </c>
      <c r="G9" s="10">
        <f>SUM(G10:G14)</f>
        <v>22</v>
      </c>
      <c r="H9" s="10">
        <f>SUM(H10:H14)</f>
        <v>0</v>
      </c>
      <c r="I9" s="10">
        <f t="shared" si="3"/>
        <v>534</v>
      </c>
      <c r="J9" s="10">
        <f>SUM(J10:J14)</f>
        <v>539</v>
      </c>
      <c r="K9" s="10">
        <f>SUM(K10:K14)</f>
        <v>543</v>
      </c>
      <c r="L9" s="10">
        <f>SUM(L10:L14)</f>
        <v>551</v>
      </c>
    </row>
    <row r="10" spans="1:12" ht="18.75" x14ac:dyDescent="0.3">
      <c r="A10" s="3">
        <v>7</v>
      </c>
      <c r="B10" s="3"/>
      <c r="C10" s="11" t="s">
        <v>11</v>
      </c>
      <c r="D10" s="3">
        <v>141</v>
      </c>
      <c r="E10" s="3">
        <v>47</v>
      </c>
      <c r="F10" s="3">
        <v>80</v>
      </c>
      <c r="G10" s="3">
        <v>14</v>
      </c>
      <c r="H10" s="3"/>
      <c r="I10" s="3">
        <f t="shared" si="3"/>
        <v>141</v>
      </c>
      <c r="J10" s="3">
        <v>145</v>
      </c>
      <c r="K10" s="3">
        <v>145</v>
      </c>
      <c r="L10" s="3">
        <v>150</v>
      </c>
    </row>
    <row r="11" spans="1:12" ht="18.75" x14ac:dyDescent="0.3">
      <c r="A11" s="3">
        <v>8</v>
      </c>
      <c r="B11" s="3"/>
      <c r="C11" s="11" t="s">
        <v>12</v>
      </c>
      <c r="D11" s="3">
        <v>22</v>
      </c>
      <c r="E11" s="3">
        <v>5</v>
      </c>
      <c r="F11" s="3">
        <v>15</v>
      </c>
      <c r="G11" s="3">
        <v>2</v>
      </c>
      <c r="H11" s="3"/>
      <c r="I11" s="3">
        <f t="shared" si="3"/>
        <v>22</v>
      </c>
      <c r="J11" s="3">
        <v>22</v>
      </c>
      <c r="K11" s="3">
        <v>22</v>
      </c>
      <c r="L11" s="3">
        <v>25</v>
      </c>
    </row>
    <row r="12" spans="1:12" ht="18.75" x14ac:dyDescent="0.3">
      <c r="A12" s="3">
        <v>9</v>
      </c>
      <c r="B12" s="3"/>
      <c r="C12" s="11" t="s">
        <v>13</v>
      </c>
      <c r="D12" s="3">
        <v>126</v>
      </c>
      <c r="E12" s="3">
        <v>42</v>
      </c>
      <c r="F12" s="3">
        <v>82</v>
      </c>
      <c r="G12" s="3">
        <v>2</v>
      </c>
      <c r="H12" s="3"/>
      <c r="I12" s="3">
        <f t="shared" si="3"/>
        <v>126</v>
      </c>
      <c r="J12" s="3">
        <v>126</v>
      </c>
      <c r="K12" s="3">
        <v>130</v>
      </c>
      <c r="L12" s="3">
        <v>130</v>
      </c>
    </row>
    <row r="13" spans="1:12" ht="18.75" x14ac:dyDescent="0.3">
      <c r="A13" s="3">
        <v>10</v>
      </c>
      <c r="B13" s="3"/>
      <c r="C13" s="11" t="s">
        <v>14</v>
      </c>
      <c r="D13" s="3">
        <v>1</v>
      </c>
      <c r="E13" s="3">
        <v>1</v>
      </c>
      <c r="F13" s="3"/>
      <c r="G13" s="3"/>
      <c r="H13" s="3"/>
      <c r="I13" s="3">
        <f t="shared" si="3"/>
        <v>1</v>
      </c>
      <c r="J13" s="3">
        <v>1</v>
      </c>
      <c r="K13" s="3">
        <v>1</v>
      </c>
      <c r="L13" s="3">
        <v>1</v>
      </c>
    </row>
    <row r="14" spans="1:12" ht="18.75" x14ac:dyDescent="0.3">
      <c r="A14" s="3">
        <v>11</v>
      </c>
      <c r="B14" s="3"/>
      <c r="C14" s="11" t="s">
        <v>15</v>
      </c>
      <c r="D14" s="3">
        <v>244</v>
      </c>
      <c r="E14" s="3">
        <v>100</v>
      </c>
      <c r="F14" s="3">
        <v>140</v>
      </c>
      <c r="G14" s="3">
        <v>4</v>
      </c>
      <c r="H14" s="3"/>
      <c r="I14" s="3">
        <f t="shared" si="3"/>
        <v>244</v>
      </c>
      <c r="J14" s="3">
        <v>245</v>
      </c>
      <c r="K14" s="3">
        <v>245</v>
      </c>
      <c r="L14" s="3">
        <v>245</v>
      </c>
    </row>
    <row r="15" spans="1:12" ht="18.75" x14ac:dyDescent="0.3">
      <c r="A15" s="3">
        <v>12</v>
      </c>
      <c r="B15" s="3"/>
      <c r="C15" s="9" t="s">
        <v>17</v>
      </c>
      <c r="D15" s="8">
        <f>SUM(D16:D18)</f>
        <v>3795.5</v>
      </c>
      <c r="E15" s="10">
        <f t="shared" ref="E15:G15" si="4">SUM(E16:E18)</f>
        <v>791</v>
      </c>
      <c r="F15" s="10">
        <f t="shared" si="4"/>
        <v>849</v>
      </c>
      <c r="G15" s="10">
        <f t="shared" si="4"/>
        <v>1133</v>
      </c>
      <c r="H15" s="10">
        <f>SUM(H16:H18)</f>
        <v>1022.5</v>
      </c>
      <c r="I15" s="10">
        <f t="shared" si="3"/>
        <v>3795.5</v>
      </c>
      <c r="J15" s="10">
        <f>SUM(J16:J18)</f>
        <v>3410.5</v>
      </c>
      <c r="K15" s="10">
        <f t="shared" ref="K15:L15" si="5">SUM(K16:K18)</f>
        <v>2721.5</v>
      </c>
      <c r="L15" s="10">
        <f t="shared" si="5"/>
        <v>2783.5</v>
      </c>
    </row>
    <row r="16" spans="1:12" ht="18.75" x14ac:dyDescent="0.3">
      <c r="A16" s="3">
        <v>13</v>
      </c>
      <c r="B16" s="3"/>
      <c r="C16" s="11" t="s">
        <v>18</v>
      </c>
      <c r="D16" s="12">
        <v>1779.5</v>
      </c>
      <c r="E16" s="3">
        <v>374</v>
      </c>
      <c r="F16" s="3">
        <v>404</v>
      </c>
      <c r="G16" s="3">
        <v>447</v>
      </c>
      <c r="H16" s="3">
        <v>554.5</v>
      </c>
      <c r="I16" s="3">
        <f t="shared" si="3"/>
        <v>1779.5</v>
      </c>
      <c r="J16" s="3">
        <v>1779.5</v>
      </c>
      <c r="K16" s="3">
        <v>1779.5</v>
      </c>
      <c r="L16" s="3">
        <v>1779.5</v>
      </c>
    </row>
    <row r="17" spans="1:12" ht="18.75" x14ac:dyDescent="0.3">
      <c r="A17" s="3">
        <v>14</v>
      </c>
      <c r="B17" s="3"/>
      <c r="C17" s="11" t="s">
        <v>19</v>
      </c>
      <c r="D17" s="3">
        <v>242</v>
      </c>
      <c r="E17" s="3"/>
      <c r="F17" s="3"/>
      <c r="G17" s="3">
        <v>242</v>
      </c>
      <c r="H17" s="3"/>
      <c r="I17" s="3">
        <f t="shared" si="3"/>
        <v>242</v>
      </c>
      <c r="J17" s="3">
        <v>78</v>
      </c>
      <c r="K17" s="3">
        <v>78</v>
      </c>
      <c r="L17" s="3">
        <v>78</v>
      </c>
    </row>
    <row r="18" spans="1:12" ht="18.75" x14ac:dyDescent="0.3">
      <c r="A18" s="3">
        <v>15</v>
      </c>
      <c r="B18" s="3"/>
      <c r="C18" s="11" t="s">
        <v>20</v>
      </c>
      <c r="D18" s="3">
        <v>1774</v>
      </c>
      <c r="E18" s="3">
        <v>417</v>
      </c>
      <c r="F18" s="3">
        <v>445</v>
      </c>
      <c r="G18" s="3">
        <v>444</v>
      </c>
      <c r="H18" s="3">
        <v>468</v>
      </c>
      <c r="I18" s="3">
        <f t="shared" si="3"/>
        <v>1774</v>
      </c>
      <c r="J18" s="3">
        <v>1553</v>
      </c>
      <c r="K18" s="3">
        <v>864</v>
      </c>
      <c r="L18" s="3">
        <v>926</v>
      </c>
    </row>
    <row r="19" spans="1:12" ht="18.75" x14ac:dyDescent="0.3">
      <c r="A19" s="3">
        <v>16</v>
      </c>
      <c r="B19" s="3"/>
      <c r="C19" s="9" t="s">
        <v>21</v>
      </c>
      <c r="D19" s="10">
        <f>SUM(D20:D21)</f>
        <v>297</v>
      </c>
      <c r="E19" s="10">
        <f>SUM(E20:E21)</f>
        <v>105</v>
      </c>
      <c r="F19" s="10">
        <f>SUM(F20:F21)</f>
        <v>85</v>
      </c>
      <c r="G19" s="10">
        <v>107</v>
      </c>
      <c r="H19" s="10">
        <f>SUM(H20:H21)</f>
        <v>0</v>
      </c>
      <c r="I19" s="10">
        <f t="shared" si="3"/>
        <v>297</v>
      </c>
      <c r="J19" s="10">
        <f>SUM(J20:J21)</f>
        <v>305</v>
      </c>
      <c r="K19" s="10">
        <f>SUM(K20:K21)</f>
        <v>305</v>
      </c>
      <c r="L19" s="10">
        <f>SUM(L20:L21)</f>
        <v>305</v>
      </c>
    </row>
    <row r="20" spans="1:12" ht="18.75" x14ac:dyDescent="0.3">
      <c r="A20" s="3">
        <v>17</v>
      </c>
      <c r="B20" s="3"/>
      <c r="C20" s="11" t="s">
        <v>22</v>
      </c>
      <c r="D20" s="3">
        <v>235</v>
      </c>
      <c r="E20" s="3">
        <v>80</v>
      </c>
      <c r="F20" s="3">
        <v>50</v>
      </c>
      <c r="G20" s="3">
        <v>100</v>
      </c>
      <c r="H20" s="3"/>
      <c r="I20" s="3">
        <f t="shared" si="3"/>
        <v>230</v>
      </c>
      <c r="J20" s="3">
        <v>240</v>
      </c>
      <c r="K20" s="3">
        <v>240</v>
      </c>
      <c r="L20" s="3">
        <v>240</v>
      </c>
    </row>
    <row r="21" spans="1:12" ht="18.75" x14ac:dyDescent="0.3">
      <c r="A21" s="3">
        <v>18</v>
      </c>
      <c r="B21" s="3"/>
      <c r="C21" s="11" t="s">
        <v>23</v>
      </c>
      <c r="D21" s="3">
        <v>62</v>
      </c>
      <c r="E21" s="3">
        <v>25</v>
      </c>
      <c r="F21" s="3">
        <v>35</v>
      </c>
      <c r="G21" s="3">
        <v>2</v>
      </c>
      <c r="H21" s="3"/>
      <c r="I21" s="3">
        <f t="shared" si="3"/>
        <v>62</v>
      </c>
      <c r="J21" s="3">
        <v>65</v>
      </c>
      <c r="K21" s="3">
        <v>65</v>
      </c>
      <c r="L21" s="3">
        <v>65</v>
      </c>
    </row>
    <row r="22" spans="1:12" ht="18.75" x14ac:dyDescent="0.3">
      <c r="A22" s="3">
        <v>19</v>
      </c>
      <c r="B22" s="3"/>
      <c r="C22" s="9" t="s">
        <v>24</v>
      </c>
      <c r="D22" s="10">
        <f>SUM(D23:D23)</f>
        <v>337</v>
      </c>
      <c r="E22" s="10">
        <f>SUM(E23:E23)</f>
        <v>100</v>
      </c>
      <c r="F22" s="10">
        <f>SUM(F23:F23)</f>
        <v>135</v>
      </c>
      <c r="G22" s="10">
        <f>SUM(G23:G23)</f>
        <v>102</v>
      </c>
      <c r="H22" s="10">
        <f>SUM(H23:H23)</f>
        <v>0</v>
      </c>
      <c r="I22" s="10">
        <f t="shared" si="3"/>
        <v>337</v>
      </c>
      <c r="J22" s="10">
        <f>SUM(J23:J23)</f>
        <v>340</v>
      </c>
      <c r="K22" s="10">
        <f>SUM(K23:K23)</f>
        <v>340</v>
      </c>
      <c r="L22" s="10">
        <f>SUM(L23:L23)</f>
        <v>340</v>
      </c>
    </row>
    <row r="23" spans="1:12" ht="18.75" x14ac:dyDescent="0.3">
      <c r="A23" s="3">
        <v>20</v>
      </c>
      <c r="B23" s="3"/>
      <c r="C23" s="11" t="s">
        <v>25</v>
      </c>
      <c r="D23" s="3">
        <v>337</v>
      </c>
      <c r="E23" s="3">
        <v>100</v>
      </c>
      <c r="F23" s="3">
        <v>135</v>
      </c>
      <c r="G23" s="3">
        <v>102</v>
      </c>
      <c r="H23" s="3"/>
      <c r="I23" s="3">
        <f t="shared" si="3"/>
        <v>337</v>
      </c>
      <c r="J23" s="3">
        <v>340</v>
      </c>
      <c r="K23" s="3">
        <v>340</v>
      </c>
      <c r="L23" s="3">
        <v>340</v>
      </c>
    </row>
    <row r="24" spans="1:12" ht="18.75" x14ac:dyDescent="0.3">
      <c r="A24" s="3">
        <v>21</v>
      </c>
      <c r="B24" s="3"/>
      <c r="C24" s="9" t="s">
        <v>29</v>
      </c>
      <c r="D24" s="10">
        <f>SUM(D25:D26)</f>
        <v>104</v>
      </c>
      <c r="E24" s="10">
        <f>SUM(E25:E26)</f>
        <v>30</v>
      </c>
      <c r="F24" s="10">
        <f>SUM(F25:F26)</f>
        <v>30</v>
      </c>
      <c r="G24" s="10">
        <f>SUM(G25:G26)</f>
        <v>44</v>
      </c>
      <c r="H24" s="10">
        <f>SUM(H25:H26)</f>
        <v>0</v>
      </c>
      <c r="I24" s="10">
        <f t="shared" si="3"/>
        <v>104</v>
      </c>
      <c r="J24" s="10">
        <f>SUM(J25:J26)</f>
        <v>104</v>
      </c>
      <c r="K24" s="10">
        <f>SUM(K25:K26)</f>
        <v>104</v>
      </c>
      <c r="L24" s="10">
        <f>SUM(L25:L26)</f>
        <v>104</v>
      </c>
    </row>
    <row r="25" spans="1:12" ht="18.75" x14ac:dyDescent="0.3">
      <c r="A25" s="3">
        <v>22</v>
      </c>
      <c r="B25" s="3"/>
      <c r="C25" s="11" t="s">
        <v>26</v>
      </c>
      <c r="D25" s="3">
        <v>85</v>
      </c>
      <c r="E25" s="3">
        <v>20</v>
      </c>
      <c r="F25" s="3">
        <v>25</v>
      </c>
      <c r="G25" s="3">
        <v>40</v>
      </c>
      <c r="H25" s="3"/>
      <c r="I25" s="3">
        <f t="shared" si="3"/>
        <v>85</v>
      </c>
      <c r="J25" s="3">
        <v>85</v>
      </c>
      <c r="K25" s="3">
        <v>85</v>
      </c>
      <c r="L25" s="3">
        <v>85</v>
      </c>
    </row>
    <row r="26" spans="1:12" ht="18.75" x14ac:dyDescent="0.3">
      <c r="A26" s="3">
        <v>23</v>
      </c>
      <c r="B26" s="3"/>
      <c r="C26" s="11" t="s">
        <v>27</v>
      </c>
      <c r="D26" s="3">
        <v>19</v>
      </c>
      <c r="E26" s="3">
        <v>10</v>
      </c>
      <c r="F26" s="3">
        <v>5</v>
      </c>
      <c r="G26" s="3">
        <v>4</v>
      </c>
      <c r="H26" s="3"/>
      <c r="I26" s="3">
        <f t="shared" si="3"/>
        <v>19</v>
      </c>
      <c r="J26" s="3">
        <v>19</v>
      </c>
      <c r="K26" s="3">
        <v>19</v>
      </c>
      <c r="L26" s="3">
        <v>19</v>
      </c>
    </row>
    <row r="27" spans="1:12" ht="18.75" x14ac:dyDescent="0.3">
      <c r="A27" s="3"/>
      <c r="B27" s="3"/>
      <c r="C27" s="9" t="s">
        <v>37</v>
      </c>
      <c r="D27" s="3"/>
      <c r="E27" s="3"/>
      <c r="F27" s="3"/>
      <c r="G27" s="3"/>
      <c r="H27" s="3"/>
      <c r="I27" s="3"/>
      <c r="J27" s="3"/>
      <c r="K27" s="3"/>
      <c r="L27" s="3"/>
    </row>
    <row r="28" spans="1:12" ht="18.75" x14ac:dyDescent="0.3">
      <c r="A28" s="3"/>
      <c r="B28" s="3"/>
      <c r="C28" s="11" t="s">
        <v>38</v>
      </c>
      <c r="D28" s="3"/>
      <c r="E28" s="3"/>
      <c r="F28" s="3"/>
      <c r="G28" s="3"/>
      <c r="H28" s="3"/>
      <c r="I28" s="3"/>
      <c r="J28" s="3"/>
      <c r="K28" s="3"/>
      <c r="L28" s="3"/>
    </row>
    <row r="29" spans="1:12" ht="18.75" x14ac:dyDescent="0.3">
      <c r="A29" s="3"/>
      <c r="B29" s="3"/>
      <c r="C29" s="11" t="s">
        <v>39</v>
      </c>
      <c r="D29" s="3"/>
      <c r="E29" s="3"/>
      <c r="F29" s="3"/>
      <c r="G29" s="3"/>
      <c r="H29" s="3"/>
      <c r="I29" s="3"/>
      <c r="J29" s="3"/>
      <c r="K29" s="3"/>
      <c r="L29" s="3"/>
    </row>
    <row r="30" spans="1:12" ht="18.75" x14ac:dyDescent="0.3">
      <c r="A30" s="3">
        <v>24</v>
      </c>
      <c r="B30" s="3"/>
      <c r="C30" s="9" t="s">
        <v>28</v>
      </c>
      <c r="D30" s="10">
        <f>SUM(D31:D31)</f>
        <v>56</v>
      </c>
      <c r="E30" s="10">
        <f>SUM(E31:E31)</f>
        <v>15</v>
      </c>
      <c r="F30" s="10">
        <f>SUM(F31:F31)</f>
        <v>15</v>
      </c>
      <c r="G30" s="10">
        <f>SUM(G31:G31)</f>
        <v>26</v>
      </c>
      <c r="H30" s="10"/>
      <c r="I30" s="10">
        <f t="shared" si="3"/>
        <v>56</v>
      </c>
      <c r="J30" s="10">
        <f>SUM(J31:J31)</f>
        <v>56</v>
      </c>
      <c r="K30" s="10">
        <f>SUM(K31:K31)</f>
        <v>56</v>
      </c>
      <c r="L30" s="10">
        <f>SUM(L31:L31)</f>
        <v>56</v>
      </c>
    </row>
    <row r="31" spans="1:12" ht="18.75" x14ac:dyDescent="0.3">
      <c r="A31" s="3">
        <v>25</v>
      </c>
      <c r="B31" s="3"/>
      <c r="C31" s="11" t="s">
        <v>30</v>
      </c>
      <c r="D31" s="3">
        <v>56</v>
      </c>
      <c r="E31" s="3">
        <v>15</v>
      </c>
      <c r="F31" s="3">
        <v>15</v>
      </c>
      <c r="G31" s="3">
        <v>26</v>
      </c>
      <c r="H31" s="3"/>
      <c r="I31" s="3">
        <f t="shared" si="3"/>
        <v>56</v>
      </c>
      <c r="J31" s="3">
        <v>56</v>
      </c>
      <c r="K31" s="3">
        <v>56</v>
      </c>
      <c r="L31" s="3">
        <v>56</v>
      </c>
    </row>
    <row r="32" spans="1:12" ht="18.75" x14ac:dyDescent="0.3">
      <c r="A32" s="3">
        <v>26</v>
      </c>
      <c r="B32" s="3"/>
      <c r="C32" s="9" t="s">
        <v>31</v>
      </c>
      <c r="D32" s="10">
        <f>SUM(D33:D35)</f>
        <v>306</v>
      </c>
      <c r="E32" s="10">
        <f>SUM(E33:E35)</f>
        <v>81</v>
      </c>
      <c r="F32" s="10">
        <f>SUM(F33:F34)</f>
        <v>64</v>
      </c>
      <c r="G32" s="10">
        <f>SUM(G33:G34)</f>
        <v>44</v>
      </c>
      <c r="H32" s="10">
        <f>SUM(H33:H34)</f>
        <v>117</v>
      </c>
      <c r="I32" s="10">
        <f>SUM(E32:H32)</f>
        <v>306</v>
      </c>
      <c r="J32" s="10">
        <f>SUM(J33:J34)</f>
        <v>306</v>
      </c>
      <c r="K32" s="10">
        <f>SUM(K33:K34)</f>
        <v>306</v>
      </c>
      <c r="L32" s="10">
        <f>SUM(L33:L34)</f>
        <v>306</v>
      </c>
    </row>
    <row r="33" spans="1:12" ht="18.75" x14ac:dyDescent="0.3">
      <c r="A33" s="3">
        <v>27</v>
      </c>
      <c r="B33" s="3"/>
      <c r="C33" s="11" t="s">
        <v>32</v>
      </c>
      <c r="D33" s="3">
        <v>110</v>
      </c>
      <c r="E33" s="3">
        <v>10</v>
      </c>
      <c r="F33" s="3">
        <v>5</v>
      </c>
      <c r="G33" s="3"/>
      <c r="H33" s="3">
        <v>95</v>
      </c>
      <c r="I33" s="3">
        <f t="shared" ref="I33:I35" si="6">SUM(E33:H33)</f>
        <v>110</v>
      </c>
      <c r="J33" s="3">
        <v>110</v>
      </c>
      <c r="K33" s="3">
        <v>110</v>
      </c>
      <c r="L33" s="3">
        <v>110</v>
      </c>
    </row>
    <row r="34" spans="1:12" ht="18.75" x14ac:dyDescent="0.3">
      <c r="A34" s="3">
        <v>28</v>
      </c>
      <c r="B34" s="3"/>
      <c r="C34" s="11" t="s">
        <v>33</v>
      </c>
      <c r="D34" s="3">
        <v>196</v>
      </c>
      <c r="E34" s="3">
        <v>71</v>
      </c>
      <c r="F34" s="3">
        <v>59</v>
      </c>
      <c r="G34" s="3">
        <v>44</v>
      </c>
      <c r="H34" s="3">
        <v>22</v>
      </c>
      <c r="I34" s="3">
        <f t="shared" si="6"/>
        <v>196</v>
      </c>
      <c r="J34" s="3">
        <v>196</v>
      </c>
      <c r="K34" s="3">
        <v>196</v>
      </c>
      <c r="L34" s="3">
        <v>196</v>
      </c>
    </row>
    <row r="35" spans="1:12" ht="18.75" x14ac:dyDescent="0.3">
      <c r="A35" s="3">
        <v>29</v>
      </c>
      <c r="B35" s="3"/>
      <c r="C35" s="11" t="s">
        <v>34</v>
      </c>
      <c r="D35" s="3"/>
      <c r="E35" s="3"/>
      <c r="F35" s="3"/>
      <c r="G35" s="3"/>
      <c r="H35" s="3"/>
      <c r="I35" s="3">
        <f t="shared" si="6"/>
        <v>0</v>
      </c>
      <c r="J35" s="3"/>
      <c r="K35" s="3"/>
      <c r="L35" s="3"/>
    </row>
    <row r="36" spans="1:12" ht="18.75" x14ac:dyDescent="0.3">
      <c r="A36" s="13"/>
      <c r="B36" s="13"/>
      <c r="C36" s="13"/>
      <c r="D36" s="6" t="s">
        <v>40</v>
      </c>
      <c r="E36" s="13"/>
      <c r="F36" s="13"/>
      <c r="G36" s="13"/>
      <c r="H36" s="13"/>
      <c r="I36" s="13"/>
      <c r="J36" s="13" t="s">
        <v>41</v>
      </c>
      <c r="K36" s="13"/>
      <c r="L36" s="13"/>
    </row>
    <row r="37" spans="1:12" ht="18.75" x14ac:dyDescent="0.3">
      <c r="A37" s="13"/>
      <c r="B37" s="13"/>
      <c r="C37" s="13"/>
      <c r="D37" s="13"/>
      <c r="E37" s="13"/>
      <c r="F37" s="13"/>
      <c r="G37" s="13"/>
      <c r="H37" s="13"/>
      <c r="I37" s="13"/>
      <c r="J37" s="13" t="s">
        <v>42</v>
      </c>
      <c r="K37" s="13"/>
      <c r="L37" s="13"/>
    </row>
    <row r="38" spans="1:12" ht="18.75" x14ac:dyDescent="0.3">
      <c r="A38" s="13"/>
      <c r="B38" s="13"/>
      <c r="C38" s="13"/>
      <c r="D38" s="6" t="s">
        <v>43</v>
      </c>
      <c r="E38" s="13"/>
      <c r="F38" s="13"/>
      <c r="G38" s="13"/>
      <c r="H38" s="13"/>
      <c r="I38" s="13"/>
      <c r="J38" s="13" t="s">
        <v>44</v>
      </c>
      <c r="K38" s="13"/>
      <c r="L38" s="13"/>
    </row>
  </sheetData>
  <pageMargins left="0.70866141732283505" right="0.70866141732283505" top="0.74803149606299202" bottom="0.74803149606299202" header="0.31496062992126" footer="0.31496062992126"/>
  <pageSetup paperSize="9" scale="6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user22</cp:lastModifiedBy>
  <cp:lastPrinted>2022-03-01T07:24:11Z</cp:lastPrinted>
  <dcterms:created xsi:type="dcterms:W3CDTF">2021-03-31T12:34:40Z</dcterms:created>
  <dcterms:modified xsi:type="dcterms:W3CDTF">2022-03-01T12:50:50Z</dcterms:modified>
</cp:coreProperties>
</file>